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<sst xmlns="http://schemas.openxmlformats.org/spreadsheetml/2006/main" count="153" uniqueCount="128">
  <si>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</si>
  <si>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</si>
  <si>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</si>
  <si>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</si>
  <si>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</si>
  <si>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</si>
  <si>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</si>
  <si>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</si>
  <si>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</si>
  <si>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</si>
  <si>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</si>
  <si>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</si>
  <si>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</si>
  <si>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</si>
  <si>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</si>
  <si>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</si>
  <si>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</si>
  <si>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</si>
  <si>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</si>
  <si>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</si>
  <si>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</si>
  <si>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</si>
  <si>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</si>
  <si>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</si>
  <si>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</si>
  <si>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</si>
  <si>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</si>
  <si>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</si>
  <si>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</si>
  <si>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</si>
  <si>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</si>
  <si>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</si>
  <si>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</si>
  <si>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</si>
  <si>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</si>
  <si>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</si>
  <si>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</si>
  <si>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</si>
  <si>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</si>
  <si>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</si>
  <si>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</si>
  <si>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</si>
  <si>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</si>
  <si>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</si>
  <si>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</si>
  <si>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</si>
  <si>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</si>
  <si>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</si>
  <si>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</si>
  <si>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</si>
  <si>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</si>
  <si>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</si>
  <si>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</si>
  <si>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</si>
  <si>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</si>
  <si>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</si>
  <si>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</si>
  <si>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</si>
  <si>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</si>
  <si>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</si>
  <si>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</si>
  <si>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</si>
  <si>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</si>
  <si>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</si>
  <si>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</si>
  <si>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</si>
  <si>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</si>
  <si>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</si>
  <si>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</si>
  <si>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</si>
  <si>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</si>
  <si>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</si>
  <si>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</si>
  <si>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</si>
  <si>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</si>
  <si>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</si>
  <si>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</si>
  <si>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</si>
  <si>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</si>
  <si>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</si>
  <si>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</si>
  <si>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</si>
  <si>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</si>
  <si>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</si>
  <si>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</si>
  <si>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</si>
  <si>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</si>
  <si>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</si>
  <si>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</si>
  <si>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</si>
  <si>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</si>
  <si>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</si>
  <si>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</si>
  <si>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</si>
  <si>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</si>
  <si>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</si>
  <si>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</si>
  <si>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</si>
  <si>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</si>
  <si>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</si>
  <si>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</si>
  <si>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</si>
  <si>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</si>
  <si>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</si>
  <si>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</si>
  <si>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</si>
  <si>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</si>
  <si>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</si>
  <si>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</si>
  <si>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</si>
  <si>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</si>
  <si>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</si>
  <si>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</si>
  <si>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</si>
  <si>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</si>
  <si>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</si>
  <si>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</si>
  <si>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Солонянський районний суд Дніпропетровської області</t>
  </si>
  <si>
    <t>52400. Дніпропетровська область.смт. Солоне</t>
  </si>
  <si>
    <t>вул. Строменка</t>
  </si>
  <si>
    <t>1-А</t>
  </si>
  <si>
    <t/>
  </si>
  <si>
    <t>О.О. Стрельников</t>
  </si>
  <si>
    <t>Ю.В. Тищенко</t>
  </si>
  <si>
    <t>(05669)21935</t>
  </si>
  <si>
    <t>(05669)21296</t>
  </si>
  <si>
    <t>inbox@sl.dp.court.gov.ua</t>
  </si>
  <si>
    <t>1 квітня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</si>
</sst>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&amp;L9ABD5C90&amp;C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167</v>
      </c>
      <c r="D6" s="96">
        <f>SUM(D7,D10,D13,D14,D15,D20,D23,D24,D18,D19)</f>
        <v>232072.33</v>
      </c>
      <c r="E6" s="96">
        <f>SUM(E7,E10,E13,E14,E15,E20,E23,E24,E18,E19)</f>
        <v>143</v>
      </c>
      <c r="F6" s="96">
        <f>SUM(F7,F10,F13,F14,F15,F20,F23,F24,F18,F19)</f>
        <v>217280.2</v>
      </c>
      <c r="G6" s="96">
        <f>SUM(G7,G10,G13,G14,G15,G20,G23,G24,G18,G19)</f>
        <v>8</v>
      </c>
      <c r="H6" s="96">
        <f>SUM(H7,H10,H13,H14,H15,H20,H23,H24,H18,H19)</f>
        <v>9089.6</v>
      </c>
      <c r="I6" s="96">
        <f>SUM(I7,I10,I13,I14,I15,I20,I23,I24,I18,I19)</f>
        <v>6</v>
      </c>
      <c r="J6" s="96">
        <f>SUM(J7,J10,J13,J14,J15,J20,J23,J24,J18,J19)</f>
        <v>4034.4</v>
      </c>
      <c r="K6" s="96">
        <f>SUM(K7,K10,K13,K14,K15,K20,K23,K24,K18,K19)</f>
        <v>24</v>
      </c>
      <c r="L6" s="96">
        <f>SUM(L7,L10,L13,L14,L15,L20,L23,L24,L18,L19)</f>
        <v>17972.4</v>
      </c>
    </row>
    <row r="7" spans="1:12" ht="16.5" customHeight="1">
      <c r="A7" s="87">
        <v>2</v>
      </c>
      <c r="B7" s="90" t="s">
        <v>75</v>
      </c>
      <c r="C7" s="97">
        <v>130</v>
      </c>
      <c r="D7" s="97">
        <v>209871.13</v>
      </c>
      <c r="E7" s="97">
        <v>106</v>
      </c>
      <c r="F7" s="97">
        <v>193785.41</v>
      </c>
      <c r="G7" s="97">
        <v>6</v>
      </c>
      <c r="H7" s="97">
        <v>7744.8</v>
      </c>
      <c r="I7" s="97">
        <v>6</v>
      </c>
      <c r="J7" s="97">
        <v>4034.4</v>
      </c>
      <c r="K7" s="97">
        <v>24</v>
      </c>
      <c r="L7" s="97">
        <v>17972.4</v>
      </c>
    </row>
    <row r="8" spans="1:12" ht="16.5" customHeight="1">
      <c r="A8" s="87">
        <v>3</v>
      </c>
      <c r="B8" s="91" t="s">
        <v>76</v>
      </c>
      <c r="C8" s="97">
        <v>103</v>
      </c>
      <c r="D8" s="97">
        <v>188855.69</v>
      </c>
      <c r="E8" s="97">
        <v>102</v>
      </c>
      <c r="F8" s="97">
        <v>186619.43</v>
      </c>
      <c r="G8" s="97">
        <v>4</v>
      </c>
      <c r="H8" s="97">
        <v>6400</v>
      </c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27</v>
      </c>
      <c r="D9" s="97">
        <v>21015.44</v>
      </c>
      <c r="E9" s="97">
        <v>4</v>
      </c>
      <c r="F9" s="97">
        <v>7165.98</v>
      </c>
      <c r="G9" s="97">
        <v>2</v>
      </c>
      <c r="H9" s="97">
        <v>1344.8</v>
      </c>
      <c r="I9" s="97">
        <v>6</v>
      </c>
      <c r="J9" s="97">
        <v>4034.4</v>
      </c>
      <c r="K9" s="97">
        <v>23</v>
      </c>
      <c r="L9" s="97">
        <v>16210.4</v>
      </c>
    </row>
    <row r="10" spans="1:12" ht="19.5" customHeight="1">
      <c r="A10" s="87">
        <v>5</v>
      </c>
      <c r="B10" s="90" t="s">
        <v>78</v>
      </c>
      <c r="C10" s="97">
        <v>11</v>
      </c>
      <c r="D10" s="97">
        <v>7752.8</v>
      </c>
      <c r="E10" s="97">
        <v>11</v>
      </c>
      <c r="F10" s="97">
        <v>8661.59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11</v>
      </c>
      <c r="D12" s="97">
        <v>7752.8</v>
      </c>
      <c r="E12" s="97">
        <v>11</v>
      </c>
      <c r="F12" s="97">
        <v>8661.59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14</v>
      </c>
      <c r="D13" s="97">
        <v>9867.2</v>
      </c>
      <c r="E13" s="97">
        <v>14</v>
      </c>
      <c r="F13" s="97">
        <v>9867.2</v>
      </c>
      <c r="G13" s="97">
        <v>2</v>
      </c>
      <c r="H13" s="97">
        <v>1344.8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11</v>
      </c>
      <c r="D15" s="97">
        <v>3876.4</v>
      </c>
      <c r="E15" s="97">
        <v>11</v>
      </c>
      <c r="F15" s="97">
        <v>4261.2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11</v>
      </c>
      <c r="D17" s="97">
        <v>3876.4</v>
      </c>
      <c r="E17" s="97">
        <v>11</v>
      </c>
      <c r="F17" s="97">
        <v>4261.2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704.8</v>
      </c>
      <c r="E20" s="97">
        <f>SUM(E21:E22)</f>
        <v>1</v>
      </c>
      <c r="F20" s="97">
        <f>SUM(F21:F22)</f>
        <v>704.8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1762</v>
      </c>
      <c r="E38" s="96">
        <f>SUM(E39,E46,E47,E48)</f>
        <v>1</v>
      </c>
      <c r="F38" s="96">
        <f>SUM(F39,F46,F47,F48)</f>
        <v>1762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1762</v>
      </c>
      <c r="E39" s="97">
        <f>SUM(E40,E43)</f>
        <v>1</v>
      </c>
      <c r="F39" s="97">
        <f>SUM(F40,F43)</f>
        <v>1762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1762</v>
      </c>
      <c r="E40" s="97">
        <v>1</v>
      </c>
      <c r="F40" s="97">
        <v>1762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20</v>
      </c>
      <c r="D49" s="96">
        <f>SUM(D50:D53)</f>
        <v>671.3299999999999</v>
      </c>
      <c r="E49" s="96">
        <f>SUM(E50:E53)</f>
        <v>20</v>
      </c>
      <c r="F49" s="96">
        <f>SUM(F50:F53)</f>
        <v>688.78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13</v>
      </c>
      <c r="D50" s="97">
        <v>269.59</v>
      </c>
      <c r="E50" s="97">
        <v>13</v>
      </c>
      <c r="F50" s="97">
        <v>286.9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4</v>
      </c>
      <c r="D51" s="97">
        <v>211.44</v>
      </c>
      <c r="E51" s="97">
        <v>4</v>
      </c>
      <c r="F51" s="97">
        <v>211.44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190.3</v>
      </c>
      <c r="E53" s="97">
        <v>3</v>
      </c>
      <c r="F53" s="97">
        <v>190.44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39</v>
      </c>
      <c r="D54" s="96">
        <v>13743.6</v>
      </c>
      <c r="E54" s="96">
        <v>13</v>
      </c>
      <c r="F54" s="96">
        <v>4581.2</v>
      </c>
      <c r="G54" s="96"/>
      <c r="H54" s="96"/>
      <c r="I54" s="96">
        <v>39</v>
      </c>
      <c r="J54" s="96">
        <v>13643.2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227</v>
      </c>
      <c r="D55" s="96">
        <f t="shared" si="0"/>
        <v>248249.25999999998</v>
      </c>
      <c r="E55" s="96">
        <f t="shared" si="0"/>
        <v>177</v>
      </c>
      <c r="F55" s="96">
        <f t="shared" si="0"/>
        <v>224312.18000000002</v>
      </c>
      <c r="G55" s="96">
        <f t="shared" si="0"/>
        <v>8</v>
      </c>
      <c r="H55" s="96">
        <f t="shared" si="0"/>
        <v>9089.6</v>
      </c>
      <c r="I55" s="96">
        <f t="shared" si="0"/>
        <v>45</v>
      </c>
      <c r="J55" s="96">
        <f t="shared" si="0"/>
        <v>17677.600000000002</v>
      </c>
      <c r="K55" s="96">
        <f t="shared" si="0"/>
        <v>24</v>
      </c>
      <c r="L55" s="96">
        <f t="shared" si="0"/>
        <v>17972.4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&amp;L9ABD5C90&amp;CФорма № 10, Підрозділ: Солонянський районний суд Дніпропетровської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24</v>
      </c>
      <c r="F4" s="93">
        <f>SUM(F5:F24)</f>
        <v>17972.4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23</v>
      </c>
      <c r="F7" s="95">
        <v>16210.4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&amp;L9ABD5C90&amp;CФорма № 10, Підрозділ: Солонянський районний суд Дніпропетровської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2018-10-10T12:16:52Z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10_00192_1.2018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9ABD5C90</vt:lpwstr>
  </property>
  <property fmtid="{D5CDD505-2E9C-101B-9397-08002B2CF9AE}" pid="10" name="Підрозд">
    <vt:lpwstr>Солонянський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3.20.7.1931</vt:lpwstr>
  </property>
</Properties>
</file>